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35" windowWidth="13935" windowHeight="12270"/>
  </bookViews>
  <sheets>
    <sheet name="예산서" sheetId="1" r:id="rId1"/>
  </sheets>
  <definedNames>
    <definedName name="_xlnm.Print_Area" localSheetId="0">예산서!$A$1:$I$79</definedName>
    <definedName name="_xlnm.Print_Titles" localSheetId="0">예산서!$2:$2</definedName>
  </definedNames>
  <calcPr calcId="144525"/>
</workbook>
</file>

<file path=xl/calcChain.xml><?xml version="1.0" encoding="utf-8"?>
<calcChain xmlns="http://schemas.openxmlformats.org/spreadsheetml/2006/main">
  <c r="H9" i="1" l="1"/>
  <c r="H8" i="1"/>
  <c r="H7" i="1"/>
  <c r="H6" i="1"/>
  <c r="H5" i="1"/>
  <c r="H4" i="1"/>
  <c r="H3" i="1"/>
  <c r="H26" i="1" l="1"/>
  <c r="H27" i="1" l="1"/>
  <c r="H28" i="1" s="1"/>
  <c r="H21" i="1" l="1"/>
  <c r="H43" i="1"/>
  <c r="H10" i="1"/>
  <c r="H11" i="1" s="1"/>
  <c r="H12" i="1" s="1"/>
  <c r="H74" i="1"/>
  <c r="H44" i="1" l="1"/>
  <c r="H45" i="1" s="1"/>
  <c r="H75" i="1"/>
  <c r="H76" i="1" s="1"/>
  <c r="H22" i="1"/>
  <c r="H23" i="1" s="1"/>
</calcChain>
</file>

<file path=xl/sharedStrings.xml><?xml version="1.0" encoding="utf-8"?>
<sst xmlns="http://schemas.openxmlformats.org/spreadsheetml/2006/main" count="114" uniqueCount="105">
  <si>
    <t>수량</t>
    <phoneticPr fontId="2" type="noConversion"/>
  </si>
  <si>
    <t>단위</t>
    <phoneticPr fontId="2" type="noConversion"/>
  </si>
  <si>
    <t>단 가</t>
    <phoneticPr fontId="2" type="noConversion"/>
  </si>
  <si>
    <t>구분</t>
    <phoneticPr fontId="2" type="noConversion"/>
  </si>
  <si>
    <t>사전업무</t>
    <phoneticPr fontId="2" type="noConversion"/>
  </si>
  <si>
    <t>DB인수, 사전등록자 코딩, 관계자 명찰 발행</t>
    <phoneticPr fontId="2" type="noConversion"/>
  </si>
  <si>
    <t>등록 장치</t>
    <phoneticPr fontId="2" type="noConversion"/>
  </si>
  <si>
    <t>등록용 pc 세트(컴퓨터, 프린터)</t>
    <phoneticPr fontId="2" type="noConversion"/>
  </si>
  <si>
    <t>서버컴퓨터 + 허브</t>
    <phoneticPr fontId="2" type="noConversion"/>
  </si>
  <si>
    <t>소모품 제작</t>
    <phoneticPr fontId="2" type="noConversion"/>
  </si>
  <si>
    <t>명찰 케이스 및 양쪽집게(3단)</t>
    <phoneticPr fontId="2" type="noConversion"/>
  </si>
  <si>
    <t>행사 총괄 PM 1인</t>
    <phoneticPr fontId="2" type="noConversion"/>
  </si>
  <si>
    <t>행사 총괄 연출 책임자 1인</t>
    <phoneticPr fontId="2" type="noConversion"/>
  </si>
  <si>
    <t>코사지, 꽃다발, 수반 등</t>
    <phoneticPr fontId="2" type="noConversion"/>
  </si>
  <si>
    <t>현장 스틸 영상 촬영</t>
    <phoneticPr fontId="2" type="noConversion"/>
  </si>
  <si>
    <t>가로등베너</t>
    <phoneticPr fontId="2" type="noConversion"/>
  </si>
  <si>
    <t>디자인 Fee</t>
    <phoneticPr fontId="2" type="noConversion"/>
  </si>
  <si>
    <t>각종디자인 응용작업(application)</t>
    <phoneticPr fontId="2" type="noConversion"/>
  </si>
  <si>
    <t>PCO 스텝 숙박비</t>
    <phoneticPr fontId="2" type="noConversion"/>
  </si>
  <si>
    <t>영수증 출력 프린터</t>
    <phoneticPr fontId="2" type="noConversion"/>
  </si>
  <si>
    <t>일/회</t>
    <phoneticPr fontId="2" type="noConversion"/>
  </si>
  <si>
    <t>운영지원</t>
    <phoneticPr fontId="2" type="noConversion"/>
  </si>
  <si>
    <t>무전기 대여</t>
    <phoneticPr fontId="2" type="noConversion"/>
  </si>
  <si>
    <t>비품</t>
    <phoneticPr fontId="2" type="noConversion"/>
  </si>
  <si>
    <t>결과물 제작</t>
    <phoneticPr fontId="2" type="noConversion"/>
  </si>
  <si>
    <t>결과보고서 제작</t>
    <phoneticPr fontId="2" type="noConversion"/>
  </si>
  <si>
    <t>행사장 사진 촬영</t>
    <phoneticPr fontId="2" type="noConversion"/>
  </si>
  <si>
    <t>수송</t>
    <phoneticPr fontId="2" type="noConversion"/>
  </si>
  <si>
    <t>운영요원 티셔츠</t>
    <phoneticPr fontId="2" type="noConversion"/>
  </si>
  <si>
    <t>현수막</t>
    <phoneticPr fontId="2" type="noConversion"/>
  </si>
  <si>
    <t>안내 제작물</t>
    <phoneticPr fontId="2" type="noConversion"/>
  </si>
  <si>
    <t>세  부  내  역</t>
    <phoneticPr fontId="2" type="noConversion"/>
  </si>
  <si>
    <t>특별세션 현수막 등</t>
    <phoneticPr fontId="2" type="noConversion"/>
  </si>
  <si>
    <t>행사장 안내 X-베너</t>
    <phoneticPr fontId="2" type="noConversion"/>
  </si>
  <si>
    <t>각종 보고서 등</t>
    <phoneticPr fontId="2" type="noConversion"/>
  </si>
  <si>
    <t>숙소-행사장 셔틀버스 운행</t>
    <phoneticPr fontId="2" type="noConversion"/>
  </si>
  <si>
    <t>행사보험료</t>
    <phoneticPr fontId="2" type="noConversion"/>
  </si>
  <si>
    <t>기타</t>
    <phoneticPr fontId="2" type="noConversion"/>
  </si>
  <si>
    <t>사전답사비</t>
    <phoneticPr fontId="2" type="noConversion"/>
  </si>
  <si>
    <t>행사장 인근 설치</t>
    <phoneticPr fontId="2" type="noConversion"/>
  </si>
  <si>
    <t>출장비 및 사무국 식대</t>
    <phoneticPr fontId="2" type="noConversion"/>
  </si>
  <si>
    <t>부가세</t>
    <phoneticPr fontId="2" type="noConversion"/>
  </si>
  <si>
    <t>소계</t>
    <phoneticPr fontId="2" type="noConversion"/>
  </si>
  <si>
    <t>대행사</t>
    <phoneticPr fontId="2" type="noConversion"/>
  </si>
  <si>
    <t>기획 및 관리스텝 4인</t>
    <phoneticPr fontId="2" type="noConversion"/>
  </si>
  <si>
    <t>교통 및
통신비</t>
    <phoneticPr fontId="2" type="noConversion"/>
  </si>
  <si>
    <t>행사운영</t>
    <phoneticPr fontId="2" type="noConversion"/>
  </si>
  <si>
    <t>등록 및 회의장 운영요원</t>
    <phoneticPr fontId="2" type="noConversion"/>
  </si>
  <si>
    <t>안내요원</t>
    <phoneticPr fontId="2" type="noConversion"/>
  </si>
  <si>
    <t>PCO 집행 예산</t>
    <phoneticPr fontId="2" type="noConversion"/>
  </si>
  <si>
    <t>우편 및 통신비</t>
    <phoneticPr fontId="2" type="noConversion"/>
  </si>
  <si>
    <t>비고</t>
    <phoneticPr fontId="2" type="noConversion"/>
  </si>
  <si>
    <t>가족투어 피켓</t>
    <phoneticPr fontId="2" type="noConversion"/>
  </si>
  <si>
    <t>가족프로그램 관광가이드</t>
    <phoneticPr fontId="2" type="noConversion"/>
  </si>
  <si>
    <t>버스임차</t>
    <phoneticPr fontId="2" type="noConversion"/>
  </si>
  <si>
    <t>컨벤션홀 외벽 현수막</t>
    <phoneticPr fontId="2" type="noConversion"/>
  </si>
  <si>
    <t>컨벤션홀 정문 현수막</t>
    <phoneticPr fontId="2" type="noConversion"/>
  </si>
  <si>
    <t>가족프로그램 현수막</t>
    <phoneticPr fontId="2" type="noConversion"/>
  </si>
  <si>
    <t>301호 현수막</t>
    <phoneticPr fontId="2" type="noConversion"/>
  </si>
  <si>
    <t>205호 현수막</t>
    <phoneticPr fontId="2" type="noConversion"/>
  </si>
  <si>
    <t>포디움</t>
    <phoneticPr fontId="2" type="noConversion"/>
  </si>
  <si>
    <t>각 종 안내제작물(현수막, 핀보드 등)</t>
    <phoneticPr fontId="2" type="noConversion"/>
  </si>
  <si>
    <t>선물구입</t>
    <phoneticPr fontId="2" type="noConversion"/>
  </si>
  <si>
    <t>전시장치</t>
    <phoneticPr fontId="2" type="noConversion"/>
  </si>
  <si>
    <t xml:space="preserve"> PA System 10kw, 무선마이크등 장비 일체</t>
    <phoneticPr fontId="2" type="noConversion"/>
  </si>
  <si>
    <t xml:space="preserve"> ENG 카메라 2대 및 중계기 일체(HD)</t>
    <phoneticPr fontId="2" type="noConversion"/>
  </si>
  <si>
    <t xml:space="preserve"> 동영상  제작 및 편집(산출물:USB)</t>
    <phoneticPr fontId="2" type="noConversion"/>
  </si>
  <si>
    <t xml:space="preserve"> 3m*3m*3.25m 옥타부스, 기념품배포처</t>
    <phoneticPr fontId="2" type="noConversion"/>
  </si>
  <si>
    <t>전기간선작업</t>
    <phoneticPr fontId="2" type="noConversion"/>
  </si>
  <si>
    <t>음향시설</t>
    <phoneticPr fontId="2" type="noConversion"/>
  </si>
  <si>
    <t>부대시설</t>
    <phoneticPr fontId="2" type="noConversion"/>
  </si>
  <si>
    <t>종합상황판</t>
    <phoneticPr fontId="2" type="noConversion"/>
  </si>
  <si>
    <t>명찰디자인 및 인쇄</t>
    <phoneticPr fontId="2" type="noConversion"/>
  </si>
  <si>
    <t>관광</t>
    <phoneticPr fontId="2" type="noConversion"/>
  </si>
  <si>
    <t>등록시스템 총괄</t>
    <phoneticPr fontId="2" type="noConversion"/>
  </si>
  <si>
    <t>인 력</t>
    <phoneticPr fontId="2" type="noConversion"/>
  </si>
  <si>
    <t>중 계</t>
    <phoneticPr fontId="2" type="noConversion"/>
  </si>
  <si>
    <t>제작물</t>
    <phoneticPr fontId="2" type="noConversion"/>
  </si>
  <si>
    <t>상패제작</t>
    <phoneticPr fontId="2" type="noConversion"/>
  </si>
  <si>
    <t>진행차량 렌트</t>
    <phoneticPr fontId="2" type="noConversion"/>
  </si>
  <si>
    <t>식대 및 간식대</t>
    <phoneticPr fontId="2" type="noConversion"/>
  </si>
  <si>
    <t>운영요원 식대(아침, 점심)</t>
    <phoneticPr fontId="2" type="noConversion"/>
  </si>
  <si>
    <t xml:space="preserve"> 4m 등록데스크 2부스 및 등록작성대</t>
    <phoneticPr fontId="2" type="noConversion"/>
  </si>
  <si>
    <t>감사패 제작</t>
    <phoneticPr fontId="2" type="noConversion"/>
  </si>
  <si>
    <t>파라다이스 그랜드볼룸 현수막</t>
    <phoneticPr fontId="2" type="noConversion"/>
  </si>
  <si>
    <t>회의실별 타임오버 피켓(1분전, 종료)</t>
    <phoneticPr fontId="2" type="noConversion"/>
  </si>
  <si>
    <t xml:space="preserve"> 개막만찬 및 시상식 음향 시스템(2일)</t>
    <phoneticPr fontId="2" type="noConversion"/>
  </si>
  <si>
    <t>주차권구입 (종일)</t>
    <phoneticPr fontId="2" type="noConversion"/>
  </si>
  <si>
    <t>주차권구입 (2시간권)</t>
    <phoneticPr fontId="2" type="noConversion"/>
  </si>
  <si>
    <t>문구류 등 사무용품
및 사무국 집기, 렌탈</t>
    <phoneticPr fontId="2" type="noConversion"/>
  </si>
  <si>
    <t>등록 
운영비</t>
    <phoneticPr fontId="2" type="noConversion"/>
  </si>
  <si>
    <t>행사장
조성</t>
    <phoneticPr fontId="2" type="noConversion"/>
  </si>
  <si>
    <t>부대행사</t>
    <phoneticPr fontId="2" type="noConversion"/>
  </si>
  <si>
    <t>홍보 및 인쇄비</t>
    <phoneticPr fontId="2" type="noConversion"/>
  </si>
  <si>
    <t>행사
운영
-
인력</t>
    <phoneticPr fontId="2" type="noConversion"/>
  </si>
  <si>
    <t>행사
운영
-
사무국
운영</t>
    <phoneticPr fontId="2" type="noConversion"/>
  </si>
  <si>
    <t>소계</t>
    <phoneticPr fontId="2" type="noConversion"/>
  </si>
  <si>
    <t>등록 운영비 합계</t>
    <phoneticPr fontId="2" type="noConversion"/>
  </si>
  <si>
    <t>행사장 조성비 합계</t>
    <phoneticPr fontId="2" type="noConversion"/>
  </si>
  <si>
    <t>부대행사비 합계</t>
    <phoneticPr fontId="2" type="noConversion"/>
  </si>
  <si>
    <t>홍보 및 인쇄비 합계</t>
    <phoneticPr fontId="2" type="noConversion"/>
  </si>
  <si>
    <t>행사운영비 합계</t>
    <phoneticPr fontId="2" type="noConversion"/>
  </si>
  <si>
    <t>시상식 및 행사 의전 도우미</t>
    <phoneticPr fontId="2" type="noConversion"/>
  </si>
  <si>
    <t>대행수수료</t>
    <phoneticPr fontId="2" type="noConversion"/>
  </si>
  <si>
    <t>2018년 제20회 경영관련학회 통합학술대회 예산서 예시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</si>
</sst>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_-* #,##0_-;\-* #,##0_-;_-* &quot;-&quot;?_-;_-@_-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돋움"/>
      <family val="3"/>
      <charset val="129"/>
    </font>
    <font>
      <b/>
      <sz val="10"/>
      <color theme="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0"/>
      <color theme="9" tint="-0.499984740745262"/>
      <name val="맑은 고딕"/>
      <family val="3"/>
      <charset val="129"/>
      <scheme val="minor"/>
    </font>
    <font>
      <b/>
      <sz val="11"/>
      <color theme="9" tint="-0.499984740745262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11"/>
      <color rgb="FF002060"/>
      <name val="맑은 고딕"/>
      <family val="3"/>
      <charset val="129"/>
      <scheme val="minor"/>
    </font>
    <font>
      <b/>
      <sz val="10"/>
      <color rgb="FF00206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3" fontId="9" fillId="0" borderId="1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9" fillId="0" borderId="1" xfId="0" applyFont="1" applyFill="1" applyBorder="1" applyAlignment="1">
      <alignment horizontal="center" vertical="center"/>
    </xf>
    <xf numFmtId="41" fontId="10" fillId="0" borderId="1" xfId="1" applyFont="1" applyFill="1" applyBorder="1">
      <alignment vertical="center"/>
    </xf>
    <xf numFmtId="41" fontId="4" fillId="0" borderId="16" xfId="1" applyFont="1" applyFill="1" applyBorder="1" applyAlignment="1">
      <alignment horizontal="center" vertical="center"/>
    </xf>
    <xf numFmtId="41" fontId="8" fillId="0" borderId="16" xfId="1" applyFont="1" applyFill="1" applyBorder="1" applyAlignment="1">
      <alignment horizontal="center" vertical="center"/>
    </xf>
    <xf numFmtId="0" fontId="0" fillId="0" borderId="7" xfId="0" applyFont="1" applyBorder="1">
      <alignment vertical="center"/>
    </xf>
    <xf numFmtId="41" fontId="9" fillId="0" borderId="1" xfId="1" applyFont="1" applyFill="1" applyBorder="1" applyAlignment="1">
      <alignment horizontal="center" vertical="center"/>
    </xf>
    <xf numFmtId="41" fontId="7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1" fontId="13" fillId="0" borderId="1" xfId="1" applyFont="1" applyFill="1" applyBorder="1" applyAlignment="1">
      <alignment vertical="center"/>
    </xf>
    <xf numFmtId="176" fontId="13" fillId="0" borderId="7" xfId="0" applyNumberFormat="1" applyFont="1" applyBorder="1">
      <alignment vertical="center"/>
    </xf>
    <xf numFmtId="0" fontId="5" fillId="0" borderId="0" xfId="0" applyFont="1">
      <alignment vertical="center"/>
    </xf>
    <xf numFmtId="0" fontId="12" fillId="2" borderId="23" xfId="0" applyFont="1" applyFill="1" applyBorder="1" applyAlignment="1">
      <alignment horizontal="center" vertical="center"/>
    </xf>
    <xf numFmtId="41" fontId="5" fillId="0" borderId="16" xfId="1" applyFont="1" applyFill="1" applyBorder="1" applyAlignment="1">
      <alignment vertical="center"/>
    </xf>
    <xf numFmtId="41" fontId="4" fillId="0" borderId="16" xfId="1" applyFont="1" applyFill="1" applyBorder="1" applyAlignment="1">
      <alignment vertical="center"/>
    </xf>
    <xf numFmtId="41" fontId="5" fillId="0" borderId="16" xfId="1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2" fillId="3" borderId="21" xfId="0" applyFont="1" applyFill="1" applyBorder="1">
      <alignment vertical="center"/>
    </xf>
    <xf numFmtId="0" fontId="12" fillId="3" borderId="22" xfId="0" applyFont="1" applyFill="1" applyBorder="1" applyAlignment="1">
      <alignment horizontal="center" vertical="center"/>
    </xf>
    <xf numFmtId="41" fontId="4" fillId="5" borderId="16" xfId="1" applyFont="1" applyFill="1" applyBorder="1" applyAlignment="1">
      <alignment vertical="center"/>
    </xf>
    <xf numFmtId="41" fontId="14" fillId="5" borderId="1" xfId="1" applyFont="1" applyFill="1" applyBorder="1" applyAlignment="1">
      <alignment vertical="center"/>
    </xf>
    <xf numFmtId="41" fontId="7" fillId="0" borderId="16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41" fontId="5" fillId="4" borderId="27" xfId="1" applyFont="1" applyFill="1" applyBorder="1" applyAlignment="1">
      <alignment vertical="center"/>
    </xf>
    <xf numFmtId="41" fontId="5" fillId="4" borderId="28" xfId="1" applyFont="1" applyFill="1" applyBorder="1" applyAlignment="1">
      <alignment vertical="center" wrapText="1"/>
    </xf>
    <xf numFmtId="41" fontId="17" fillId="0" borderId="16" xfId="1" applyFont="1" applyFill="1" applyBorder="1" applyAlignment="1">
      <alignment horizontal="center" vertical="center" wrapText="1"/>
    </xf>
    <xf numFmtId="41" fontId="18" fillId="5" borderId="1" xfId="1" applyFont="1" applyFill="1" applyBorder="1" applyAlignment="1">
      <alignment vertical="center"/>
    </xf>
    <xf numFmtId="41" fontId="19" fillId="5" borderId="1" xfId="1" applyFont="1" applyFill="1" applyBorder="1" applyAlignment="1">
      <alignment vertical="center"/>
    </xf>
    <xf numFmtId="41" fontId="18" fillId="6" borderId="2" xfId="1" applyFont="1" applyFill="1" applyBorder="1" applyAlignment="1">
      <alignment vertical="center"/>
    </xf>
    <xf numFmtId="41" fontId="5" fillId="6" borderId="19" xfId="1" applyFont="1" applyFill="1" applyBorder="1" applyAlignment="1">
      <alignment horizontal="center" vertical="center" wrapText="1"/>
    </xf>
    <xf numFmtId="41" fontId="18" fillId="6" borderId="1" xfId="1" applyFont="1" applyFill="1" applyBorder="1" applyAlignment="1">
      <alignment vertical="center"/>
    </xf>
    <xf numFmtId="41" fontId="5" fillId="6" borderId="16" xfId="1" applyFont="1" applyFill="1" applyBorder="1" applyAlignment="1">
      <alignment horizontal="center" vertical="center" wrapText="1"/>
    </xf>
    <xf numFmtId="41" fontId="5" fillId="6" borderId="1" xfId="1" applyFont="1" applyFill="1" applyBorder="1" applyAlignment="1">
      <alignment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5" fillId="6" borderId="24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41" fontId="17" fillId="0" borderId="17" xfId="1" applyFont="1" applyFill="1" applyBorder="1" applyAlignment="1">
      <alignment horizontal="center" vertical="center" wrapText="1"/>
    </xf>
    <xf numFmtId="41" fontId="17" fillId="0" borderId="13" xfId="1" applyFont="1" applyFill="1" applyBorder="1" applyAlignment="1">
      <alignment horizontal="center" vertical="center" wrapText="1"/>
    </xf>
    <xf numFmtId="41" fontId="17" fillId="0" borderId="18" xfId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663300"/>
      <color rgb="FF0F08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0"/>
  <sheetViews>
    <sheetView tabSelected="1" zoomScaleNormal="100" zoomScaleSheetLayoutView="100" workbookViewId="0">
      <selection activeCell="H19" sqref="H19"/>
    </sheetView>
  </sheetViews>
  <sheetFormatPr defaultRowHeight="16.5" x14ac:dyDescent="0.3"/>
  <cols>
    <col min="1" max="1" width="8.125" customWidth="1"/>
    <col min="2" max="2" width="11" style="2" customWidth="1"/>
    <col min="3" max="3" width="32.875" style="3" customWidth="1"/>
    <col min="4" max="4" width="4.25" style="3" customWidth="1"/>
    <col min="5" max="5" width="5.625" style="3" bestFit="1" customWidth="1"/>
    <col min="6" max="6" width="4.375" style="3" customWidth="1"/>
    <col min="7" max="7" width="12.375" style="3" bestFit="1" customWidth="1"/>
    <col min="8" max="8" width="15" style="3" bestFit="1" customWidth="1"/>
    <col min="9" max="9" width="12.75" style="3" bestFit="1" customWidth="1"/>
  </cols>
  <sheetData>
    <row r="1" spans="1:9" ht="27" thickBot="1" x14ac:dyDescent="0.35">
      <c r="A1" s="44" t="s">
        <v>104</v>
      </c>
      <c r="B1" s="45"/>
      <c r="C1" s="45"/>
      <c r="D1" s="45"/>
      <c r="E1" s="45"/>
      <c r="F1" s="45"/>
      <c r="G1" s="45"/>
      <c r="H1" s="45"/>
      <c r="I1" s="46"/>
    </row>
    <row r="2" spans="1:9" ht="24.95" customHeight="1" x14ac:dyDescent="0.3">
      <c r="A2" s="49" t="s">
        <v>3</v>
      </c>
      <c r="B2" s="50"/>
      <c r="C2" s="22" t="s">
        <v>31</v>
      </c>
      <c r="D2" s="23" t="s">
        <v>20</v>
      </c>
      <c r="E2" s="24" t="s">
        <v>0</v>
      </c>
      <c r="F2" s="24" t="s">
        <v>1</v>
      </c>
      <c r="G2" s="22" t="s">
        <v>2</v>
      </c>
      <c r="H2" s="18" t="s">
        <v>43</v>
      </c>
      <c r="I2" s="25" t="s">
        <v>51</v>
      </c>
    </row>
    <row r="3" spans="1:9" ht="16.5" customHeight="1" x14ac:dyDescent="0.3">
      <c r="A3" s="48" t="s">
        <v>90</v>
      </c>
      <c r="B3" s="31" t="s">
        <v>4</v>
      </c>
      <c r="C3" s="6" t="s">
        <v>5</v>
      </c>
      <c r="D3" s="6"/>
      <c r="E3" s="6"/>
      <c r="F3" s="6"/>
      <c r="G3" s="11"/>
      <c r="H3" s="32">
        <f t="shared" ref="H3:H9" si="0">D3*E3*G3</f>
        <v>0</v>
      </c>
      <c r="I3" s="73"/>
    </row>
    <row r="4" spans="1:9" s="5" customFormat="1" ht="16.5" customHeight="1" x14ac:dyDescent="0.3">
      <c r="A4" s="48"/>
      <c r="B4" s="31" t="s">
        <v>75</v>
      </c>
      <c r="C4" s="6" t="s">
        <v>74</v>
      </c>
      <c r="D4" s="6"/>
      <c r="E4" s="6"/>
      <c r="F4" s="6"/>
      <c r="G4" s="11"/>
      <c r="H4" s="32">
        <f t="shared" si="0"/>
        <v>0</v>
      </c>
      <c r="I4" s="74"/>
    </row>
    <row r="5" spans="1:9" ht="16.5" customHeight="1" x14ac:dyDescent="0.3">
      <c r="A5" s="48"/>
      <c r="B5" s="47" t="s">
        <v>6</v>
      </c>
      <c r="C5" s="6" t="s">
        <v>7</v>
      </c>
      <c r="D5" s="6"/>
      <c r="E5" s="6"/>
      <c r="F5" s="6"/>
      <c r="G5" s="11"/>
      <c r="H5" s="32">
        <f t="shared" si="0"/>
        <v>0</v>
      </c>
      <c r="I5" s="74"/>
    </row>
    <row r="6" spans="1:9" ht="16.5" customHeight="1" x14ac:dyDescent="0.3">
      <c r="A6" s="48"/>
      <c r="B6" s="47"/>
      <c r="C6" s="6" t="s">
        <v>8</v>
      </c>
      <c r="D6" s="6"/>
      <c r="E6" s="6"/>
      <c r="F6" s="6"/>
      <c r="G6" s="11"/>
      <c r="H6" s="32">
        <f t="shared" si="0"/>
        <v>0</v>
      </c>
      <c r="I6" s="74"/>
    </row>
    <row r="7" spans="1:9" ht="16.5" customHeight="1" x14ac:dyDescent="0.3">
      <c r="A7" s="48"/>
      <c r="B7" s="47"/>
      <c r="C7" s="6" t="s">
        <v>19</v>
      </c>
      <c r="D7" s="6"/>
      <c r="E7" s="6"/>
      <c r="F7" s="6"/>
      <c r="G7" s="11"/>
      <c r="H7" s="32">
        <f t="shared" si="0"/>
        <v>0</v>
      </c>
      <c r="I7" s="74"/>
    </row>
    <row r="8" spans="1:9" ht="16.5" customHeight="1" x14ac:dyDescent="0.3">
      <c r="A8" s="48"/>
      <c r="B8" s="47" t="s">
        <v>9</v>
      </c>
      <c r="C8" s="6" t="s">
        <v>72</v>
      </c>
      <c r="D8" s="6"/>
      <c r="E8" s="6"/>
      <c r="F8" s="6"/>
      <c r="G8" s="11"/>
      <c r="H8" s="32">
        <f t="shared" si="0"/>
        <v>0</v>
      </c>
      <c r="I8" s="74"/>
    </row>
    <row r="9" spans="1:9" ht="16.5" customHeight="1" x14ac:dyDescent="0.3">
      <c r="A9" s="48"/>
      <c r="B9" s="47"/>
      <c r="C9" s="6" t="s">
        <v>10</v>
      </c>
      <c r="D9" s="6"/>
      <c r="E9" s="4"/>
      <c r="F9" s="6"/>
      <c r="G9" s="11"/>
      <c r="H9" s="32">
        <f t="shared" si="0"/>
        <v>0</v>
      </c>
      <c r="I9" s="75"/>
    </row>
    <row r="10" spans="1:9" s="1" customFormat="1" ht="16.5" customHeight="1" x14ac:dyDescent="0.3">
      <c r="A10" s="51" t="s">
        <v>42</v>
      </c>
      <c r="B10" s="52"/>
      <c r="C10" s="52"/>
      <c r="D10" s="52"/>
      <c r="E10" s="52"/>
      <c r="F10" s="52"/>
      <c r="G10" s="52"/>
      <c r="H10" s="27">
        <f>SUM(H3:H9)</f>
        <v>0</v>
      </c>
      <c r="I10" s="19"/>
    </row>
    <row r="11" spans="1:9" s="1" customFormat="1" ht="16.5" customHeight="1" x14ac:dyDescent="0.3">
      <c r="A11" s="51" t="s">
        <v>41</v>
      </c>
      <c r="B11" s="52"/>
      <c r="C11" s="52"/>
      <c r="D11" s="52"/>
      <c r="E11" s="52"/>
      <c r="F11" s="52"/>
      <c r="G11" s="52"/>
      <c r="H11" s="27">
        <f>H10*0.1</f>
        <v>0</v>
      </c>
      <c r="I11" s="19"/>
    </row>
    <row r="12" spans="1:9" s="1" customFormat="1" ht="16.5" customHeight="1" x14ac:dyDescent="0.3">
      <c r="A12" s="53" t="s">
        <v>97</v>
      </c>
      <c r="B12" s="54"/>
      <c r="C12" s="54"/>
      <c r="D12" s="54"/>
      <c r="E12" s="54"/>
      <c r="F12" s="54"/>
      <c r="G12" s="54"/>
      <c r="H12" s="43">
        <f>H10+H11</f>
        <v>0</v>
      </c>
      <c r="I12" s="42"/>
    </row>
    <row r="13" spans="1:9" s="5" customFormat="1" ht="16.5" customHeight="1" x14ac:dyDescent="0.3">
      <c r="A13" s="58" t="s">
        <v>91</v>
      </c>
      <c r="B13" s="47" t="s">
        <v>69</v>
      </c>
      <c r="C13" s="6" t="s">
        <v>64</v>
      </c>
      <c r="D13" s="6"/>
      <c r="E13" s="6"/>
      <c r="F13" s="6"/>
      <c r="G13" s="11"/>
      <c r="H13" s="32"/>
      <c r="I13" s="20"/>
    </row>
    <row r="14" spans="1:9" s="5" customFormat="1" ht="16.5" customHeight="1" x14ac:dyDescent="0.3">
      <c r="A14" s="59"/>
      <c r="B14" s="47"/>
      <c r="C14" s="6" t="s">
        <v>86</v>
      </c>
      <c r="D14" s="6"/>
      <c r="E14" s="6"/>
      <c r="F14" s="6"/>
      <c r="G14" s="11"/>
      <c r="H14" s="32"/>
      <c r="I14" s="20"/>
    </row>
    <row r="15" spans="1:9" ht="16.5" customHeight="1" x14ac:dyDescent="0.3">
      <c r="A15" s="59"/>
      <c r="B15" s="47" t="s">
        <v>76</v>
      </c>
      <c r="C15" s="6" t="s">
        <v>65</v>
      </c>
      <c r="D15" s="6"/>
      <c r="E15" s="6"/>
      <c r="F15" s="6"/>
      <c r="G15" s="11"/>
      <c r="H15" s="32"/>
      <c r="I15" s="20"/>
    </row>
    <row r="16" spans="1:9" ht="16.5" customHeight="1" x14ac:dyDescent="0.3">
      <c r="A16" s="59"/>
      <c r="B16" s="47"/>
      <c r="C16" s="13" t="s">
        <v>66</v>
      </c>
      <c r="D16" s="6"/>
      <c r="E16" s="6"/>
      <c r="F16" s="6"/>
      <c r="G16" s="11"/>
      <c r="H16" s="32"/>
      <c r="I16" s="20"/>
    </row>
    <row r="17" spans="1:9" s="5" customFormat="1" ht="16.5" customHeight="1" x14ac:dyDescent="0.3">
      <c r="A17" s="59"/>
      <c r="B17" s="47" t="s">
        <v>63</v>
      </c>
      <c r="C17" s="6" t="s">
        <v>67</v>
      </c>
      <c r="D17" s="6"/>
      <c r="E17" s="6"/>
      <c r="F17" s="6"/>
      <c r="G17" s="11"/>
      <c r="H17" s="32"/>
      <c r="I17" s="20"/>
    </row>
    <row r="18" spans="1:9" s="5" customFormat="1" ht="16.5" customHeight="1" x14ac:dyDescent="0.3">
      <c r="A18" s="59"/>
      <c r="B18" s="47"/>
      <c r="C18" s="6" t="s">
        <v>82</v>
      </c>
      <c r="D18" s="6"/>
      <c r="E18" s="6"/>
      <c r="F18" s="6"/>
      <c r="G18" s="11"/>
      <c r="H18" s="32"/>
      <c r="I18" s="20"/>
    </row>
    <row r="19" spans="1:9" s="5" customFormat="1" ht="16.5" customHeight="1" x14ac:dyDescent="0.3">
      <c r="A19" s="59"/>
      <c r="B19" s="47"/>
      <c r="C19" s="6" t="s">
        <v>68</v>
      </c>
      <c r="D19" s="6"/>
      <c r="E19" s="6"/>
      <c r="F19" s="6"/>
      <c r="G19" s="11"/>
      <c r="H19" s="32"/>
      <c r="I19" s="20"/>
    </row>
    <row r="20" spans="1:9" s="5" customFormat="1" ht="16.5" customHeight="1" x14ac:dyDescent="0.3">
      <c r="A20" s="60"/>
      <c r="B20" s="31" t="s">
        <v>70</v>
      </c>
      <c r="C20" s="6" t="s">
        <v>71</v>
      </c>
      <c r="D20" s="6"/>
      <c r="E20" s="6"/>
      <c r="F20" s="6"/>
      <c r="G20" s="11"/>
      <c r="H20" s="32"/>
      <c r="I20" s="20"/>
    </row>
    <row r="21" spans="1:9" ht="16.5" customHeight="1" x14ac:dyDescent="0.3">
      <c r="A21" s="56" t="s">
        <v>42</v>
      </c>
      <c r="B21" s="57"/>
      <c r="C21" s="57"/>
      <c r="D21" s="57"/>
      <c r="E21" s="57"/>
      <c r="F21" s="57"/>
      <c r="G21" s="57"/>
      <c r="H21" s="38">
        <f>SUM(H13:H20)</f>
        <v>0</v>
      </c>
      <c r="I21" s="26"/>
    </row>
    <row r="22" spans="1:9" s="5" customFormat="1" ht="16.5" customHeight="1" x14ac:dyDescent="0.3">
      <c r="A22" s="56" t="s">
        <v>41</v>
      </c>
      <c r="B22" s="57"/>
      <c r="C22" s="57"/>
      <c r="D22" s="57"/>
      <c r="E22" s="57"/>
      <c r="F22" s="57"/>
      <c r="G22" s="57"/>
      <c r="H22" s="38">
        <f>H21*0.1</f>
        <v>0</v>
      </c>
      <c r="I22" s="26"/>
    </row>
    <row r="23" spans="1:9" s="1" customFormat="1" ht="16.5" customHeight="1" x14ac:dyDescent="0.3">
      <c r="A23" s="53" t="s">
        <v>98</v>
      </c>
      <c r="B23" s="54"/>
      <c r="C23" s="54"/>
      <c r="D23" s="54"/>
      <c r="E23" s="54"/>
      <c r="F23" s="54"/>
      <c r="G23" s="54"/>
      <c r="H23" s="41">
        <f>H21+H22</f>
        <v>0</v>
      </c>
      <c r="I23" s="42"/>
    </row>
    <row r="24" spans="1:9" s="5" customFormat="1" ht="16.5" customHeight="1" x14ac:dyDescent="0.3">
      <c r="A24" s="61" t="s">
        <v>92</v>
      </c>
      <c r="B24" s="30" t="s">
        <v>77</v>
      </c>
      <c r="C24" s="14" t="s">
        <v>78</v>
      </c>
      <c r="D24" s="6"/>
      <c r="E24" s="6"/>
      <c r="F24" s="6"/>
      <c r="G24" s="7"/>
      <c r="H24" s="32"/>
      <c r="I24" s="28"/>
    </row>
    <row r="25" spans="1:9" s="5" customFormat="1" ht="16.5" customHeight="1" x14ac:dyDescent="0.3">
      <c r="A25" s="62"/>
      <c r="B25" s="29" t="s">
        <v>77</v>
      </c>
      <c r="C25" s="14" t="s">
        <v>83</v>
      </c>
      <c r="D25" s="6"/>
      <c r="E25" s="6"/>
      <c r="F25" s="6"/>
      <c r="G25" s="7"/>
      <c r="H25" s="32"/>
      <c r="I25" s="28"/>
    </row>
    <row r="26" spans="1:9" s="5" customFormat="1" ht="16.5" customHeight="1" x14ac:dyDescent="0.3">
      <c r="A26" s="56" t="s">
        <v>42</v>
      </c>
      <c r="B26" s="57"/>
      <c r="C26" s="57"/>
      <c r="D26" s="57"/>
      <c r="E26" s="57"/>
      <c r="F26" s="57"/>
      <c r="G26" s="57"/>
      <c r="H26" s="38">
        <f>SUM(H24:H25)</f>
        <v>0</v>
      </c>
      <c r="I26" s="26"/>
    </row>
    <row r="27" spans="1:9" s="5" customFormat="1" ht="16.5" customHeight="1" x14ac:dyDescent="0.3">
      <c r="A27" s="56" t="s">
        <v>41</v>
      </c>
      <c r="B27" s="57"/>
      <c r="C27" s="57"/>
      <c r="D27" s="57"/>
      <c r="E27" s="57"/>
      <c r="F27" s="57"/>
      <c r="G27" s="57"/>
      <c r="H27" s="38">
        <f>H26*0.1</f>
        <v>0</v>
      </c>
      <c r="I27" s="26"/>
    </row>
    <row r="28" spans="1:9" s="17" customFormat="1" ht="16.5" customHeight="1" x14ac:dyDescent="0.3">
      <c r="A28" s="53" t="s">
        <v>99</v>
      </c>
      <c r="B28" s="54"/>
      <c r="C28" s="54"/>
      <c r="D28" s="54"/>
      <c r="E28" s="54"/>
      <c r="F28" s="54"/>
      <c r="G28" s="54"/>
      <c r="H28" s="41">
        <f>H26+H27</f>
        <v>0</v>
      </c>
      <c r="I28" s="42"/>
    </row>
    <row r="29" spans="1:9" ht="16.5" customHeight="1" x14ac:dyDescent="0.3">
      <c r="A29" s="65" t="s">
        <v>93</v>
      </c>
      <c r="B29" s="47" t="s">
        <v>29</v>
      </c>
      <c r="C29" s="6" t="s">
        <v>56</v>
      </c>
      <c r="D29" s="6"/>
      <c r="E29" s="6"/>
      <c r="F29" s="6"/>
      <c r="G29" s="11"/>
      <c r="H29" s="32"/>
      <c r="I29" s="8"/>
    </row>
    <row r="30" spans="1:9" s="5" customFormat="1" ht="16.5" customHeight="1" x14ac:dyDescent="0.3">
      <c r="A30" s="65"/>
      <c r="B30" s="47"/>
      <c r="C30" s="6" t="s">
        <v>84</v>
      </c>
      <c r="D30" s="6"/>
      <c r="E30" s="6"/>
      <c r="F30" s="6"/>
      <c r="G30" s="11"/>
      <c r="H30" s="32"/>
      <c r="I30" s="8"/>
    </row>
    <row r="31" spans="1:9" ht="16.5" customHeight="1" x14ac:dyDescent="0.3">
      <c r="A31" s="65"/>
      <c r="B31" s="47"/>
      <c r="C31" s="6" t="s">
        <v>58</v>
      </c>
      <c r="D31" s="6"/>
      <c r="E31" s="6"/>
      <c r="F31" s="6"/>
      <c r="G31" s="11"/>
      <c r="H31" s="32"/>
      <c r="I31" s="9"/>
    </row>
    <row r="32" spans="1:9" s="5" customFormat="1" ht="16.5" customHeight="1" x14ac:dyDescent="0.3">
      <c r="A32" s="65"/>
      <c r="B32" s="47"/>
      <c r="C32" s="6" t="s">
        <v>59</v>
      </c>
      <c r="D32" s="6"/>
      <c r="E32" s="6"/>
      <c r="F32" s="6"/>
      <c r="G32" s="11"/>
      <c r="H32" s="32"/>
      <c r="I32" s="9"/>
    </row>
    <row r="33" spans="1:9" ht="16.5" customHeight="1" x14ac:dyDescent="0.3">
      <c r="A33" s="65"/>
      <c r="B33" s="47"/>
      <c r="C33" s="6" t="s">
        <v>55</v>
      </c>
      <c r="D33" s="6"/>
      <c r="E33" s="6"/>
      <c r="F33" s="6"/>
      <c r="G33" s="11"/>
      <c r="H33" s="32"/>
      <c r="I33" s="9"/>
    </row>
    <row r="34" spans="1:9" ht="16.5" customHeight="1" x14ac:dyDescent="0.3">
      <c r="A34" s="65"/>
      <c r="B34" s="47"/>
      <c r="C34" s="6" t="s">
        <v>57</v>
      </c>
      <c r="D34" s="6"/>
      <c r="E34" s="6"/>
      <c r="F34" s="6"/>
      <c r="G34" s="11"/>
      <c r="H34" s="32"/>
      <c r="I34" s="8"/>
    </row>
    <row r="35" spans="1:9" ht="16.5" customHeight="1" x14ac:dyDescent="0.3">
      <c r="A35" s="65"/>
      <c r="B35" s="47"/>
      <c r="C35" s="6" t="s">
        <v>32</v>
      </c>
      <c r="D35" s="6"/>
      <c r="E35" s="6"/>
      <c r="F35" s="6"/>
      <c r="G35" s="11"/>
      <c r="H35" s="32"/>
      <c r="I35" s="9"/>
    </row>
    <row r="36" spans="1:9" ht="16.5" customHeight="1" x14ac:dyDescent="0.3">
      <c r="A36" s="65"/>
      <c r="B36" s="31" t="s">
        <v>15</v>
      </c>
      <c r="C36" s="6" t="s">
        <v>39</v>
      </c>
      <c r="D36" s="6"/>
      <c r="E36" s="6"/>
      <c r="F36" s="6"/>
      <c r="G36" s="11"/>
      <c r="H36" s="32"/>
      <c r="I36" s="9"/>
    </row>
    <row r="37" spans="1:9" ht="16.5" customHeight="1" x14ac:dyDescent="0.3">
      <c r="A37" s="65"/>
      <c r="B37" s="47" t="s">
        <v>30</v>
      </c>
      <c r="C37" s="6" t="s">
        <v>33</v>
      </c>
      <c r="D37" s="6"/>
      <c r="E37" s="6"/>
      <c r="F37" s="6"/>
      <c r="G37" s="11"/>
      <c r="H37" s="32"/>
      <c r="I37" s="9"/>
    </row>
    <row r="38" spans="1:9" s="5" customFormat="1" ht="16.5" customHeight="1" x14ac:dyDescent="0.3">
      <c r="A38" s="65"/>
      <c r="B38" s="47"/>
      <c r="C38" s="6" t="s">
        <v>61</v>
      </c>
      <c r="D38" s="6"/>
      <c r="E38" s="6"/>
      <c r="F38" s="6"/>
      <c r="G38" s="11"/>
      <c r="H38" s="32"/>
      <c r="I38" s="8"/>
    </row>
    <row r="39" spans="1:9" ht="16.5" customHeight="1" x14ac:dyDescent="0.3">
      <c r="A39" s="65"/>
      <c r="B39" s="47"/>
      <c r="C39" s="6" t="s">
        <v>52</v>
      </c>
      <c r="D39" s="6"/>
      <c r="E39" s="6"/>
      <c r="F39" s="6"/>
      <c r="G39" s="11"/>
      <c r="H39" s="32"/>
      <c r="I39" s="8"/>
    </row>
    <row r="40" spans="1:9" ht="16.5" customHeight="1" x14ac:dyDescent="0.3">
      <c r="A40" s="65"/>
      <c r="B40" s="47"/>
      <c r="C40" s="6" t="s">
        <v>60</v>
      </c>
      <c r="D40" s="6"/>
      <c r="E40" s="6"/>
      <c r="F40" s="6"/>
      <c r="G40" s="11"/>
      <c r="H40" s="32"/>
      <c r="I40" s="8"/>
    </row>
    <row r="41" spans="1:9" ht="16.5" customHeight="1" x14ac:dyDescent="0.3">
      <c r="A41" s="65"/>
      <c r="B41" s="47"/>
      <c r="C41" s="6" t="s">
        <v>85</v>
      </c>
      <c r="D41" s="6"/>
      <c r="E41" s="6"/>
      <c r="F41" s="6"/>
      <c r="G41" s="11"/>
      <c r="H41" s="32"/>
      <c r="I41" s="9"/>
    </row>
    <row r="42" spans="1:9" ht="16.5" customHeight="1" x14ac:dyDescent="0.3">
      <c r="A42" s="66"/>
      <c r="B42" s="31" t="s">
        <v>16</v>
      </c>
      <c r="C42" s="6" t="s">
        <v>17</v>
      </c>
      <c r="D42" s="6"/>
      <c r="E42" s="6"/>
      <c r="F42" s="6"/>
      <c r="G42" s="11"/>
      <c r="H42" s="32"/>
      <c r="I42" s="9"/>
    </row>
    <row r="43" spans="1:9" s="1" customFormat="1" ht="16.5" customHeight="1" x14ac:dyDescent="0.3">
      <c r="A43" s="51" t="s">
        <v>42</v>
      </c>
      <c r="B43" s="52"/>
      <c r="C43" s="52"/>
      <c r="D43" s="52"/>
      <c r="E43" s="52"/>
      <c r="F43" s="52"/>
      <c r="G43" s="52"/>
      <c r="H43" s="37">
        <f>SUM(H29:H42)</f>
        <v>0</v>
      </c>
      <c r="I43" s="21"/>
    </row>
    <row r="44" spans="1:9" s="1" customFormat="1" ht="16.5" customHeight="1" x14ac:dyDescent="0.3">
      <c r="A44" s="51" t="s">
        <v>41</v>
      </c>
      <c r="B44" s="52"/>
      <c r="C44" s="52"/>
      <c r="D44" s="52"/>
      <c r="E44" s="52"/>
      <c r="F44" s="52"/>
      <c r="G44" s="52"/>
      <c r="H44" s="37">
        <f>H43*0.1</f>
        <v>0</v>
      </c>
      <c r="I44" s="21"/>
    </row>
    <row r="45" spans="1:9" s="1" customFormat="1" ht="16.5" customHeight="1" x14ac:dyDescent="0.3">
      <c r="A45" s="53" t="s">
        <v>100</v>
      </c>
      <c r="B45" s="54"/>
      <c r="C45" s="54"/>
      <c r="D45" s="54"/>
      <c r="E45" s="54"/>
      <c r="F45" s="54"/>
      <c r="G45" s="54"/>
      <c r="H45" s="41">
        <f>H43+H44</f>
        <v>0</v>
      </c>
      <c r="I45" s="42"/>
    </row>
    <row r="46" spans="1:9" ht="16.5" customHeight="1" x14ac:dyDescent="0.3">
      <c r="A46" s="48" t="s">
        <v>94</v>
      </c>
      <c r="B46" s="69" t="s">
        <v>46</v>
      </c>
      <c r="C46" s="6" t="s">
        <v>11</v>
      </c>
      <c r="D46" s="6"/>
      <c r="E46" s="6"/>
      <c r="F46" s="6"/>
      <c r="G46" s="11"/>
      <c r="H46" s="32"/>
      <c r="I46" s="9"/>
    </row>
    <row r="47" spans="1:9" ht="16.5" customHeight="1" x14ac:dyDescent="0.3">
      <c r="A47" s="70"/>
      <c r="B47" s="47"/>
      <c r="C47" s="6" t="s">
        <v>12</v>
      </c>
      <c r="D47" s="6"/>
      <c r="E47" s="6"/>
      <c r="F47" s="6"/>
      <c r="G47" s="11"/>
      <c r="H47" s="32"/>
      <c r="I47" s="9"/>
    </row>
    <row r="48" spans="1:9" ht="16.5" customHeight="1" x14ac:dyDescent="0.3">
      <c r="A48" s="70"/>
      <c r="B48" s="47"/>
      <c r="C48" s="6" t="s">
        <v>44</v>
      </c>
      <c r="D48" s="6"/>
      <c r="E48" s="6"/>
      <c r="F48" s="6"/>
      <c r="G48" s="11"/>
      <c r="H48" s="32"/>
      <c r="I48" s="9"/>
    </row>
    <row r="49" spans="1:9" s="5" customFormat="1" ht="16.5" customHeight="1" x14ac:dyDescent="0.3">
      <c r="A49" s="70"/>
      <c r="B49" s="47"/>
      <c r="C49" s="6" t="s">
        <v>47</v>
      </c>
      <c r="D49" s="6"/>
      <c r="E49" s="6"/>
      <c r="F49" s="6"/>
      <c r="G49" s="11"/>
      <c r="H49" s="32"/>
      <c r="I49" s="9"/>
    </row>
    <row r="50" spans="1:9" s="5" customFormat="1" ht="16.5" customHeight="1" x14ac:dyDescent="0.3">
      <c r="A50" s="70"/>
      <c r="B50" s="47"/>
      <c r="C50" s="6" t="s">
        <v>48</v>
      </c>
      <c r="D50" s="6"/>
      <c r="E50" s="6"/>
      <c r="F50" s="6"/>
      <c r="G50" s="11"/>
      <c r="H50" s="32"/>
      <c r="I50" s="9"/>
    </row>
    <row r="51" spans="1:9" ht="16.5" customHeight="1" x14ac:dyDescent="0.3">
      <c r="A51" s="70"/>
      <c r="B51" s="47"/>
      <c r="C51" s="6" t="s">
        <v>102</v>
      </c>
      <c r="D51" s="6"/>
      <c r="E51" s="6"/>
      <c r="F51" s="6"/>
      <c r="G51" s="11"/>
      <c r="H51" s="32"/>
      <c r="I51" s="9"/>
    </row>
    <row r="52" spans="1:9" ht="16.5" customHeight="1" x14ac:dyDescent="0.3">
      <c r="A52" s="70"/>
      <c r="B52" s="47"/>
      <c r="C52" s="6" t="s">
        <v>53</v>
      </c>
      <c r="D52" s="6"/>
      <c r="E52" s="6"/>
      <c r="F52" s="6"/>
      <c r="G52" s="11"/>
      <c r="H52" s="32"/>
      <c r="I52" s="9"/>
    </row>
    <row r="53" spans="1:9" ht="16.5" customHeight="1" x14ac:dyDescent="0.3">
      <c r="A53" s="70"/>
      <c r="B53" s="47" t="s">
        <v>21</v>
      </c>
      <c r="C53" s="6" t="s">
        <v>28</v>
      </c>
      <c r="D53" s="6"/>
      <c r="E53" s="6"/>
      <c r="F53" s="6"/>
      <c r="G53" s="11"/>
      <c r="H53" s="32"/>
      <c r="I53" s="9"/>
    </row>
    <row r="54" spans="1:9" ht="16.5" customHeight="1" x14ac:dyDescent="0.3">
      <c r="A54" s="70"/>
      <c r="B54" s="47"/>
      <c r="C54" s="6" t="s">
        <v>18</v>
      </c>
      <c r="D54" s="6"/>
      <c r="E54" s="6"/>
      <c r="F54" s="6"/>
      <c r="G54" s="11"/>
      <c r="H54" s="32"/>
      <c r="I54" s="9"/>
    </row>
    <row r="55" spans="1:9" ht="16.5" customHeight="1" x14ac:dyDescent="0.3">
      <c r="A55" s="70"/>
      <c r="B55" s="47"/>
      <c r="C55" s="6" t="s">
        <v>81</v>
      </c>
      <c r="D55" s="6"/>
      <c r="E55" s="6"/>
      <c r="F55" s="6"/>
      <c r="G55" s="11"/>
      <c r="H55" s="32"/>
      <c r="I55" s="8"/>
    </row>
    <row r="56" spans="1:9" ht="24" x14ac:dyDescent="0.3">
      <c r="A56" s="48" t="s">
        <v>95</v>
      </c>
      <c r="B56" s="55" t="s">
        <v>23</v>
      </c>
      <c r="C56" s="13" t="s">
        <v>89</v>
      </c>
      <c r="D56" s="6"/>
      <c r="E56" s="6"/>
      <c r="F56" s="6"/>
      <c r="G56" s="11"/>
      <c r="H56" s="32"/>
      <c r="I56" s="36"/>
    </row>
    <row r="57" spans="1:9" ht="16.5" customHeight="1" x14ac:dyDescent="0.3">
      <c r="A57" s="48"/>
      <c r="B57" s="55"/>
      <c r="C57" s="6" t="s">
        <v>22</v>
      </c>
      <c r="D57" s="6"/>
      <c r="E57" s="6"/>
      <c r="F57" s="6"/>
      <c r="G57" s="11"/>
      <c r="H57" s="32"/>
      <c r="I57" s="9"/>
    </row>
    <row r="58" spans="1:9" ht="16.5" customHeight="1" x14ac:dyDescent="0.3">
      <c r="A58" s="48"/>
      <c r="B58" s="55"/>
      <c r="C58" s="6" t="s">
        <v>13</v>
      </c>
      <c r="D58" s="6"/>
      <c r="E58" s="6"/>
      <c r="F58" s="6"/>
      <c r="G58" s="11"/>
      <c r="H58" s="32"/>
      <c r="I58" s="9"/>
    </row>
    <row r="59" spans="1:9" ht="16.5" customHeight="1" x14ac:dyDescent="0.3">
      <c r="A59" s="48"/>
      <c r="B59" s="55" t="s">
        <v>24</v>
      </c>
      <c r="C59" s="6" t="s">
        <v>14</v>
      </c>
      <c r="D59" s="6"/>
      <c r="E59" s="6"/>
      <c r="F59" s="6"/>
      <c r="G59" s="11"/>
      <c r="H59" s="32"/>
      <c r="I59" s="9"/>
    </row>
    <row r="60" spans="1:9" ht="16.5" customHeight="1" x14ac:dyDescent="0.3">
      <c r="A60" s="48"/>
      <c r="B60" s="55"/>
      <c r="C60" s="6" t="s">
        <v>26</v>
      </c>
      <c r="D60" s="6"/>
      <c r="E60" s="6"/>
      <c r="F60" s="6"/>
      <c r="G60" s="11"/>
      <c r="H60" s="32"/>
      <c r="I60" s="9"/>
    </row>
    <row r="61" spans="1:9" ht="16.5" customHeight="1" x14ac:dyDescent="0.3">
      <c r="A61" s="48"/>
      <c r="B61" s="55"/>
      <c r="C61" s="6" t="s">
        <v>25</v>
      </c>
      <c r="D61" s="6"/>
      <c r="E61" s="6"/>
      <c r="F61" s="6"/>
      <c r="G61" s="11"/>
      <c r="H61" s="32"/>
      <c r="I61" s="9"/>
    </row>
    <row r="62" spans="1:9" ht="16.5" customHeight="1" x14ac:dyDescent="0.3">
      <c r="A62" s="48"/>
      <c r="B62" s="69" t="s">
        <v>45</v>
      </c>
      <c r="C62" s="6" t="s">
        <v>40</v>
      </c>
      <c r="D62" s="6"/>
      <c r="E62" s="6"/>
      <c r="F62" s="6"/>
      <c r="G62" s="11"/>
      <c r="H62" s="32"/>
      <c r="I62" s="9"/>
    </row>
    <row r="63" spans="1:9" ht="16.5" customHeight="1" x14ac:dyDescent="0.3">
      <c r="A63" s="48"/>
      <c r="B63" s="47"/>
      <c r="C63" s="6" t="s">
        <v>50</v>
      </c>
      <c r="D63" s="6"/>
      <c r="E63" s="6"/>
      <c r="F63" s="6"/>
      <c r="G63" s="11"/>
      <c r="H63" s="32"/>
      <c r="I63" s="9"/>
    </row>
    <row r="64" spans="1:9" ht="16.5" customHeight="1" x14ac:dyDescent="0.3">
      <c r="A64" s="48"/>
      <c r="B64" s="47" t="s">
        <v>27</v>
      </c>
      <c r="C64" s="6" t="s">
        <v>35</v>
      </c>
      <c r="D64" s="6"/>
      <c r="E64" s="6"/>
      <c r="F64" s="6"/>
      <c r="G64" s="11"/>
      <c r="H64" s="32"/>
      <c r="I64" s="9"/>
    </row>
    <row r="65" spans="1:9" ht="16.5" customHeight="1" x14ac:dyDescent="0.3">
      <c r="A65" s="48"/>
      <c r="B65" s="47"/>
      <c r="C65" s="6" t="s">
        <v>79</v>
      </c>
      <c r="D65" s="6"/>
      <c r="E65" s="6"/>
      <c r="F65" s="6"/>
      <c r="G65" s="11"/>
      <c r="H65" s="32"/>
      <c r="I65" s="9"/>
    </row>
    <row r="66" spans="1:9" s="5" customFormat="1" ht="16.5" customHeight="1" x14ac:dyDescent="0.3">
      <c r="A66" s="48"/>
      <c r="B66" s="76" t="s">
        <v>73</v>
      </c>
      <c r="C66" s="6" t="s">
        <v>54</v>
      </c>
      <c r="D66" s="6"/>
      <c r="E66" s="6"/>
      <c r="F66" s="6"/>
      <c r="G66" s="11"/>
      <c r="H66" s="32"/>
      <c r="I66" s="9"/>
    </row>
    <row r="67" spans="1:9" s="5" customFormat="1" ht="16.5" customHeight="1" x14ac:dyDescent="0.3">
      <c r="A67" s="48"/>
      <c r="B67" s="77"/>
      <c r="C67" s="6" t="s">
        <v>80</v>
      </c>
      <c r="D67" s="6"/>
      <c r="E67" s="6"/>
      <c r="F67" s="6"/>
      <c r="G67" s="11"/>
      <c r="H67" s="32"/>
      <c r="I67" s="9"/>
    </row>
    <row r="68" spans="1:9" s="5" customFormat="1" ht="16.5" customHeight="1" x14ac:dyDescent="0.3">
      <c r="A68" s="48"/>
      <c r="B68" s="77"/>
      <c r="C68" s="6" t="s">
        <v>62</v>
      </c>
      <c r="D68" s="6"/>
      <c r="E68" s="6"/>
      <c r="F68" s="6"/>
      <c r="G68" s="11"/>
      <c r="H68" s="32"/>
      <c r="I68" s="9"/>
    </row>
    <row r="69" spans="1:9" s="5" customFormat="1" ht="16.5" customHeight="1" x14ac:dyDescent="0.3">
      <c r="A69" s="48"/>
      <c r="B69" s="78"/>
      <c r="C69" s="6" t="s">
        <v>36</v>
      </c>
      <c r="D69" s="6"/>
      <c r="E69" s="6"/>
      <c r="F69" s="6"/>
      <c r="G69" s="11"/>
      <c r="H69" s="32"/>
      <c r="I69" s="9"/>
    </row>
    <row r="70" spans="1:9" ht="16.5" customHeight="1" x14ac:dyDescent="0.3">
      <c r="A70" s="48"/>
      <c r="B70" s="47" t="s">
        <v>37</v>
      </c>
      <c r="C70" s="6" t="s">
        <v>34</v>
      </c>
      <c r="D70" s="6"/>
      <c r="E70" s="6"/>
      <c r="F70" s="6"/>
      <c r="G70" s="11"/>
      <c r="H70" s="32"/>
      <c r="I70" s="9"/>
    </row>
    <row r="71" spans="1:9" s="5" customFormat="1" ht="16.5" customHeight="1" x14ac:dyDescent="0.3">
      <c r="A71" s="48"/>
      <c r="B71" s="47"/>
      <c r="C71" s="6" t="s">
        <v>38</v>
      </c>
      <c r="D71" s="6"/>
      <c r="E71" s="6"/>
      <c r="F71" s="6"/>
      <c r="G71" s="11"/>
      <c r="H71" s="32"/>
      <c r="I71" s="9"/>
    </row>
    <row r="72" spans="1:9" s="5" customFormat="1" ht="16.5" customHeight="1" x14ac:dyDescent="0.3">
      <c r="A72" s="48"/>
      <c r="B72" s="47"/>
      <c r="C72" s="6" t="s">
        <v>87</v>
      </c>
      <c r="D72" s="6"/>
      <c r="E72" s="6"/>
      <c r="F72" s="6"/>
      <c r="G72" s="11"/>
      <c r="H72" s="32"/>
      <c r="I72" s="9"/>
    </row>
    <row r="73" spans="1:9" s="5" customFormat="1" ht="16.5" customHeight="1" x14ac:dyDescent="0.3">
      <c r="A73" s="48"/>
      <c r="B73" s="47"/>
      <c r="C73" s="6" t="s">
        <v>88</v>
      </c>
      <c r="D73" s="6"/>
      <c r="E73" s="6"/>
      <c r="F73" s="6"/>
      <c r="G73" s="11"/>
      <c r="H73" s="32"/>
      <c r="I73" s="9"/>
    </row>
    <row r="74" spans="1:9" s="1" customFormat="1" ht="14.25" customHeight="1" x14ac:dyDescent="0.3">
      <c r="A74" s="51" t="s">
        <v>42</v>
      </c>
      <c r="B74" s="52"/>
      <c r="C74" s="52"/>
      <c r="D74" s="52"/>
      <c r="E74" s="52"/>
      <c r="F74" s="52"/>
      <c r="G74" s="52"/>
      <c r="H74" s="37">
        <f>SUM(H46:H73)</f>
        <v>0</v>
      </c>
      <c r="I74" s="21"/>
    </row>
    <row r="75" spans="1:9" s="1" customFormat="1" ht="14.25" customHeight="1" x14ac:dyDescent="0.3">
      <c r="A75" s="51" t="s">
        <v>41</v>
      </c>
      <c r="B75" s="52"/>
      <c r="C75" s="52"/>
      <c r="D75" s="52"/>
      <c r="E75" s="52"/>
      <c r="F75" s="52"/>
      <c r="G75" s="52"/>
      <c r="H75" s="37">
        <f>H74*0.1</f>
        <v>0</v>
      </c>
      <c r="I75" s="21"/>
    </row>
    <row r="76" spans="1:9" s="1" customFormat="1" ht="14.25" customHeight="1" thickBot="1" x14ac:dyDescent="0.35">
      <c r="A76" s="67" t="s">
        <v>101</v>
      </c>
      <c r="B76" s="68"/>
      <c r="C76" s="68"/>
      <c r="D76" s="68"/>
      <c r="E76" s="68"/>
      <c r="F76" s="68"/>
      <c r="G76" s="68"/>
      <c r="H76" s="39">
        <f>H74+H75</f>
        <v>0</v>
      </c>
      <c r="I76" s="40"/>
    </row>
    <row r="77" spans="1:9" ht="14.25" customHeight="1" x14ac:dyDescent="0.3">
      <c r="A77" s="63" t="s">
        <v>96</v>
      </c>
      <c r="B77" s="63"/>
      <c r="C77" s="63"/>
      <c r="D77" s="63"/>
      <c r="E77" s="63"/>
      <c r="F77" s="63"/>
      <c r="G77" s="63"/>
      <c r="H77" s="15"/>
      <c r="I77" s="12"/>
    </row>
    <row r="78" spans="1:9" ht="14.25" customHeight="1" thickBot="1" x14ac:dyDescent="0.35">
      <c r="A78" s="64" t="s">
        <v>103</v>
      </c>
      <c r="B78" s="64"/>
      <c r="C78" s="64"/>
      <c r="D78" s="64"/>
      <c r="E78" s="64"/>
      <c r="F78" s="64"/>
      <c r="G78" s="64"/>
      <c r="H78" s="16"/>
      <c r="I78" s="10"/>
    </row>
    <row r="79" spans="1:9" ht="14.25" customHeight="1" thickBot="1" x14ac:dyDescent="0.35">
      <c r="A79" s="71" t="s">
        <v>49</v>
      </c>
      <c r="B79" s="72"/>
      <c r="C79" s="72"/>
      <c r="D79" s="72"/>
      <c r="E79" s="72"/>
      <c r="F79" s="72"/>
      <c r="G79" s="72"/>
      <c r="H79" s="34"/>
      <c r="I79" s="35"/>
    </row>
    <row r="80" spans="1:9" ht="24.95" customHeight="1" x14ac:dyDescent="0.3">
      <c r="D80" s="17"/>
      <c r="I80" s="33"/>
    </row>
  </sheetData>
  <mergeCells count="42">
    <mergeCell ref="I3:I9"/>
    <mergeCell ref="B66:B69"/>
    <mergeCell ref="A79:G79"/>
    <mergeCell ref="A28:G28"/>
    <mergeCell ref="A12:G12"/>
    <mergeCell ref="B13:B14"/>
    <mergeCell ref="A10:G10"/>
    <mergeCell ref="A21:G21"/>
    <mergeCell ref="A11:G11"/>
    <mergeCell ref="A22:G22"/>
    <mergeCell ref="A23:G23"/>
    <mergeCell ref="A13:A20"/>
    <mergeCell ref="A24:A25"/>
    <mergeCell ref="A77:G77"/>
    <mergeCell ref="A78:G78"/>
    <mergeCell ref="A29:A42"/>
    <mergeCell ref="A75:G75"/>
    <mergeCell ref="A76:G76"/>
    <mergeCell ref="B62:B63"/>
    <mergeCell ref="B59:B61"/>
    <mergeCell ref="A46:A55"/>
    <mergeCell ref="B46:B52"/>
    <mergeCell ref="B53:B55"/>
    <mergeCell ref="A74:G74"/>
    <mergeCell ref="A56:A73"/>
    <mergeCell ref="A43:G43"/>
    <mergeCell ref="A1:I1"/>
    <mergeCell ref="B70:B73"/>
    <mergeCell ref="A3:A9"/>
    <mergeCell ref="B64:B65"/>
    <mergeCell ref="B8:B9"/>
    <mergeCell ref="A2:B2"/>
    <mergeCell ref="B5:B7"/>
    <mergeCell ref="A44:G44"/>
    <mergeCell ref="A45:G45"/>
    <mergeCell ref="B17:B19"/>
    <mergeCell ref="B56:B58"/>
    <mergeCell ref="B29:B35"/>
    <mergeCell ref="B37:B41"/>
    <mergeCell ref="A26:G26"/>
    <mergeCell ref="A27:G27"/>
    <mergeCell ref="B15:B16"/>
  </mergeCells>
  <phoneticPr fontId="2" type="noConversion"/>
  <pageMargins left="0.23622047244094491" right="0.23622047244094491" top="0.74803149606299213" bottom="0.59055118110236227" header="0.31496062992125984" footer="0.31496062992125984"/>
  <pageSetup paperSize="9" scale="86" fitToHeight="0" orientation="portrait" horizontalDpi="4294967293" verticalDpi="4294967293" r:id="rId1"/>
  <headerFooter>
    <oddFooter>&amp;C&amp;P</oddFooter>
  </headerFooter>
  <rowBreaks count="1" manualBreakCount="1">
    <brk id="2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예산서</vt:lpstr>
      <vt:lpstr>예산서!Print_Area</vt:lpstr>
      <vt:lpstr>예산서!Print_Titles</vt:lpstr>
    </vt:vector>
  </TitlesOfParts>
  <Company>WinXP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WinXP</dc:creator>
  <cp:lastModifiedBy>user1211</cp:lastModifiedBy>
  <cp:lastPrinted>2017-03-16T01:15:43Z</cp:lastPrinted>
  <dcterms:created xsi:type="dcterms:W3CDTF">2012-11-19T00:54:45Z</dcterms:created>
  <dcterms:modified xsi:type="dcterms:W3CDTF">2018-03-06T01:18:53Z</dcterms:modified>
</cp:coreProperties>
</file>